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80" yWindow="-1180" windowWidth="15960" windowHeight="1120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19" i="1"/>
  <c r="B19"/>
  <c r="D19"/>
  <c r="B21"/>
  <c r="B23"/>
  <c r="B26"/>
  <c r="D8"/>
  <c r="D9"/>
  <c r="D10"/>
  <c r="D11"/>
  <c r="D12"/>
  <c r="D13"/>
  <c r="D14"/>
  <c r="D15"/>
  <c r="D16"/>
  <c r="D30"/>
  <c r="D31"/>
  <c r="D32"/>
  <c r="D7"/>
</calcChain>
</file>

<file path=xl/sharedStrings.xml><?xml version="1.0" encoding="utf-8"?>
<sst xmlns="http://schemas.openxmlformats.org/spreadsheetml/2006/main" count="23" uniqueCount="22">
  <si>
    <t>Twistee liberate a lot of energy</t>
    <phoneticPr fontId="3" type="noConversion"/>
  </si>
  <si>
    <t>Conclusion</t>
    <phoneticPr fontId="3" type="noConversion"/>
  </si>
  <si>
    <t>AIM: How much energy in one twistee</t>
    <phoneticPr fontId="3" type="noConversion"/>
  </si>
  <si>
    <t>Results</t>
    <phoneticPr fontId="3" type="noConversion"/>
  </si>
  <si>
    <t>Stating temp of water</t>
    <phoneticPr fontId="3" type="noConversion"/>
  </si>
  <si>
    <t>final temp of water</t>
    <phoneticPr fontId="3" type="noConversion"/>
  </si>
  <si>
    <t>Increase in temp</t>
    <phoneticPr fontId="3" type="noConversion"/>
  </si>
  <si>
    <t>Group</t>
    <phoneticPr fontId="3" type="noConversion"/>
  </si>
  <si>
    <t>Burning the twistee prac</t>
    <phoneticPr fontId="3" type="noConversion"/>
  </si>
  <si>
    <t>Bec, Fiona, Tia &amp; Elise</t>
    <phoneticPr fontId="3" type="noConversion"/>
  </si>
  <si>
    <t>steph, eliza, casey</t>
    <phoneticPr fontId="3" type="noConversion"/>
  </si>
  <si>
    <t>steph, casey, eliza</t>
    <phoneticPr fontId="3" type="noConversion"/>
  </si>
  <si>
    <t>alice,Mi, Marlena, Teaghan, Jenni&lt; Hailey</t>
    <phoneticPr fontId="3" type="noConversion"/>
  </si>
  <si>
    <t>Alice, Mi, Marlena, T,J,H</t>
    <phoneticPr fontId="3" type="noConversion"/>
  </si>
  <si>
    <t>A, M,M,H,JT</t>
    <phoneticPr fontId="3" type="noConversion"/>
  </si>
  <si>
    <t>jade,jordi,chanel</t>
    <phoneticPr fontId="3" type="noConversion"/>
  </si>
  <si>
    <t>mad,neve,char</t>
    <phoneticPr fontId="3" type="noConversion"/>
  </si>
  <si>
    <t>mad,char,neve</t>
    <phoneticPr fontId="3" type="noConversion"/>
  </si>
  <si>
    <t xml:space="preserve">Average mass of each twistee </t>
    <phoneticPr fontId="3" type="noConversion"/>
  </si>
  <si>
    <t>Avearge increase per twistee</t>
    <phoneticPr fontId="3" type="noConversion"/>
  </si>
  <si>
    <t>Temp increase per gram of twistee</t>
    <phoneticPr fontId="3" type="noConversion"/>
  </si>
  <si>
    <t>42 Joules of energy to raise 10mL of water 1 degree. Therefore the energy liberated is temp increas x 42</t>
    <phoneticPr fontId="3" type="noConversion"/>
  </si>
</sst>
</file>

<file path=xl/styles.xml><?xml version="1.0" encoding="utf-8"?>
<styleSheet xmlns="http://schemas.openxmlformats.org/spreadsheetml/2006/main">
  <numFmts count="2">
    <numFmt numFmtId="6" formatCode="&quot;$&quot;#,##0_);[Red]\(&quot;$&quot;#,##0\)"/>
    <numFmt numFmtId="165" formatCode="0.0"/>
  </numFmts>
  <fonts count="6">
    <font>
      <sz val="10"/>
      <name val="Verdana"/>
    </font>
    <font>
      <b/>
      <sz val="10"/>
      <name val="Verdana"/>
    </font>
    <font>
      <b/>
      <i/>
      <sz val="10"/>
      <name val="Verdana"/>
    </font>
    <font>
      <sz val="8"/>
      <name val="Verdana"/>
    </font>
    <font>
      <b/>
      <sz val="16"/>
      <name val="Verdana"/>
    </font>
    <font>
      <b/>
      <i/>
      <sz val="10"/>
      <color indexed="12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4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5" fontId="0" fillId="0" borderId="0" xfId="0" applyNumberFormat="1"/>
    <xf numFmtId="0" fontId="1" fillId="0" borderId="0" xfId="0" applyFont="1" applyAlignment="1">
      <alignment wrapText="1"/>
    </xf>
    <xf numFmtId="0" fontId="5" fillId="0" borderId="0" xfId="0" applyFont="1" applyAlignment="1">
      <alignment wrapText="1"/>
    </xf>
    <xf numFmtId="165" fontId="5" fillId="0" borderId="0" xfId="0" applyNumberFormat="1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32"/>
  <sheetViews>
    <sheetView tabSelected="1" workbookViewId="0">
      <selection activeCell="A28" sqref="A28"/>
    </sheetView>
  </sheetViews>
  <sheetFormatPr baseColWidth="10" defaultRowHeight="13"/>
  <cols>
    <col min="1" max="1" width="19.42578125" customWidth="1"/>
    <col min="2" max="2" width="21" customWidth="1"/>
    <col min="3" max="3" width="19.5703125" customWidth="1"/>
  </cols>
  <sheetData>
    <row r="1" spans="1:4" ht="20">
      <c r="B1" s="1" t="s">
        <v>8</v>
      </c>
    </row>
    <row r="2" spans="1:4">
      <c r="B2" t="s">
        <v>2</v>
      </c>
    </row>
    <row r="4" spans="1:4">
      <c r="B4" t="s">
        <v>3</v>
      </c>
    </row>
    <row r="6" spans="1:4">
      <c r="A6" t="s">
        <v>7</v>
      </c>
      <c r="B6" t="s">
        <v>4</v>
      </c>
      <c r="C6" t="s">
        <v>5</v>
      </c>
      <c r="D6" t="s">
        <v>6</v>
      </c>
    </row>
    <row r="7" spans="1:4">
      <c r="A7" t="s">
        <v>9</v>
      </c>
      <c r="B7">
        <v>19</v>
      </c>
      <c r="C7">
        <v>56</v>
      </c>
      <c r="D7">
        <f>C7-B7</f>
        <v>37</v>
      </c>
    </row>
    <row r="8" spans="1:4">
      <c r="A8" t="s">
        <v>10</v>
      </c>
      <c r="B8">
        <v>20</v>
      </c>
      <c r="C8">
        <v>102</v>
      </c>
      <c r="D8">
        <f t="shared" ref="D8:D32" si="0">C8-B8</f>
        <v>82</v>
      </c>
    </row>
    <row r="9" spans="1:4">
      <c r="A9" t="s">
        <v>11</v>
      </c>
      <c r="B9">
        <v>18</v>
      </c>
      <c r="C9">
        <v>69</v>
      </c>
      <c r="D9">
        <f t="shared" si="0"/>
        <v>51</v>
      </c>
    </row>
    <row r="10" spans="1:4">
      <c r="A10" t="s">
        <v>10</v>
      </c>
      <c r="B10">
        <v>18</v>
      </c>
      <c r="C10">
        <v>94</v>
      </c>
      <c r="D10">
        <f t="shared" si="0"/>
        <v>76</v>
      </c>
    </row>
    <row r="11" spans="1:4">
      <c r="A11" t="s">
        <v>12</v>
      </c>
      <c r="B11">
        <v>20</v>
      </c>
      <c r="C11">
        <v>50</v>
      </c>
      <c r="D11">
        <f t="shared" si="0"/>
        <v>30</v>
      </c>
    </row>
    <row r="12" spans="1:4">
      <c r="A12" t="s">
        <v>13</v>
      </c>
      <c r="B12">
        <v>21</v>
      </c>
      <c r="C12">
        <v>55</v>
      </c>
      <c r="D12">
        <f t="shared" si="0"/>
        <v>34</v>
      </c>
    </row>
    <row r="13" spans="1:4">
      <c r="A13" t="s">
        <v>14</v>
      </c>
      <c r="B13">
        <v>21</v>
      </c>
      <c r="C13">
        <v>67</v>
      </c>
      <c r="D13">
        <f t="shared" si="0"/>
        <v>46</v>
      </c>
    </row>
    <row r="14" spans="1:4">
      <c r="A14" t="s">
        <v>15</v>
      </c>
      <c r="B14">
        <v>20</v>
      </c>
      <c r="C14">
        <v>55</v>
      </c>
      <c r="D14">
        <f t="shared" si="0"/>
        <v>35</v>
      </c>
    </row>
    <row r="15" spans="1:4">
      <c r="A15" t="s">
        <v>16</v>
      </c>
      <c r="B15">
        <v>15</v>
      </c>
      <c r="C15">
        <v>47</v>
      </c>
      <c r="D15">
        <f t="shared" si="0"/>
        <v>32</v>
      </c>
    </row>
    <row r="16" spans="1:4">
      <c r="A16" t="s">
        <v>17</v>
      </c>
      <c r="B16">
        <v>18</v>
      </c>
      <c r="C16">
        <v>52</v>
      </c>
      <c r="D16">
        <f t="shared" si="0"/>
        <v>34</v>
      </c>
    </row>
    <row r="19" spans="1:4" s="2" customFormat="1" ht="26">
      <c r="A19" s="3" t="s">
        <v>19</v>
      </c>
      <c r="B19" s="2">
        <f>AVERAGE(B7:B16)</f>
        <v>19</v>
      </c>
      <c r="C19" s="2">
        <f>AVERAGE(C7:C16)</f>
        <v>64.7</v>
      </c>
      <c r="D19" s="2">
        <f t="shared" si="0"/>
        <v>45.7</v>
      </c>
    </row>
    <row r="20" spans="1:4">
      <c r="A20" s="4"/>
    </row>
    <row r="21" spans="1:4" ht="26">
      <c r="A21" s="4" t="s">
        <v>18</v>
      </c>
      <c r="B21" s="5">
        <f>26.7/50</f>
        <v>0.53400000000000003</v>
      </c>
    </row>
    <row r="22" spans="1:4">
      <c r="A22" s="4"/>
    </row>
    <row r="23" spans="1:4" ht="26">
      <c r="A23" s="7" t="s">
        <v>20</v>
      </c>
      <c r="B23" s="8">
        <f>D19/B21</f>
        <v>85.580524344569284</v>
      </c>
    </row>
    <row r="24" spans="1:4">
      <c r="A24" s="4"/>
    </row>
    <row r="25" spans="1:4">
      <c r="A25" s="4"/>
    </row>
    <row r="26" spans="1:4" ht="65">
      <c r="A26" s="4" t="s">
        <v>21</v>
      </c>
      <c r="B26" s="5">
        <f>B23*42</f>
        <v>3594.3820224719097</v>
      </c>
    </row>
    <row r="27" spans="1:4">
      <c r="A27" s="4"/>
    </row>
    <row r="28" spans="1:4">
      <c r="A28" s="6" t="s">
        <v>1</v>
      </c>
    </row>
    <row r="29" spans="1:4" ht="26">
      <c r="A29" s="4" t="s">
        <v>0</v>
      </c>
    </row>
    <row r="30" spans="1:4">
      <c r="D30">
        <f t="shared" si="0"/>
        <v>0</v>
      </c>
    </row>
    <row r="31" spans="1:4">
      <c r="D31">
        <f t="shared" si="0"/>
        <v>0</v>
      </c>
    </row>
    <row r="32" spans="1:4">
      <c r="D32">
        <f t="shared" si="0"/>
        <v>0</v>
      </c>
    </row>
  </sheetData>
  <phoneticPr fontId="3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DoE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Wallis</dc:creator>
  <cp:lastModifiedBy>Greg Wallis</cp:lastModifiedBy>
  <dcterms:created xsi:type="dcterms:W3CDTF">2012-08-03T01:10:53Z</dcterms:created>
  <dcterms:modified xsi:type="dcterms:W3CDTF">2012-08-03T02:18:16Z</dcterms:modified>
</cp:coreProperties>
</file>